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rde.john\Pictures\"/>
    </mc:Choice>
  </mc:AlternateContent>
  <xr:revisionPtr revIDLastSave="0" documentId="8_{D057802A-2ED6-429B-AAD6-3A6BE5EF75D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E23" i="1" l="1"/>
  <c r="D23" i="1"/>
  <c r="E8" i="1"/>
  <c r="D8" i="1"/>
  <c r="D24" i="1" l="1"/>
  <c r="E24" i="1"/>
</calcChain>
</file>

<file path=xl/sharedStrings.xml><?xml version="1.0" encoding="utf-8"?>
<sst xmlns="http://schemas.openxmlformats.org/spreadsheetml/2006/main" count="31" uniqueCount="26">
  <si>
    <t>HWPOA FINANCIAL SUMMARY (2022 to 2024)</t>
  </si>
  <si>
    <t>ACCOUNT</t>
  </si>
  <si>
    <t>CATEGORY</t>
  </si>
  <si>
    <t>2022 actual</t>
  </si>
  <si>
    <t>2023  actuals</t>
  </si>
  <si>
    <t>2024 actuals</t>
  </si>
  <si>
    <t>OPERATING</t>
  </si>
  <si>
    <t>Deposits</t>
  </si>
  <si>
    <t xml:space="preserve">Carry over from previous year </t>
  </si>
  <si>
    <t>Deposits/Loans</t>
  </si>
  <si>
    <t>Expenses/Withdrawals</t>
  </si>
  <si>
    <t>Insurance</t>
  </si>
  <si>
    <t>Landscaping common areas</t>
  </si>
  <si>
    <t>Office/Mailing Supplies</t>
  </si>
  <si>
    <t>Postage</t>
  </si>
  <si>
    <t>PO Box</t>
  </si>
  <si>
    <t>Bank (charge for checks)</t>
  </si>
  <si>
    <t xml:space="preserve">Bank Fee Disputed </t>
  </si>
  <si>
    <t>Deposit Correction</t>
  </si>
  <si>
    <t>Bank Service Charges</t>
  </si>
  <si>
    <t xml:space="preserve">Lawyer Payment </t>
  </si>
  <si>
    <t>Collect Fees</t>
  </si>
  <si>
    <t>Money owed homeowners</t>
  </si>
  <si>
    <t>Ending Balance</t>
  </si>
  <si>
    <t>SOCIAL</t>
  </si>
  <si>
    <t>Social Event Supplies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</si>
</sst>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right"/>
    </xf>
    <xf numFmtId="0" fontId="3" fillId="2" borderId="1" xfId="0" applyFont="1" applyFill="1" applyBorder="1" applyAlignment="1">
      <alignment wrapText="1"/>
    </xf>
    <xf numFmtId="44" fontId="4" fillId="2" borderId="1" xfId="0" applyNumberFormat="1" applyFont="1" applyFill="1" applyBorder="1"/>
    <xf numFmtId="0" fontId="3" fillId="0" borderId="1" xfId="0" applyFont="1" applyBorder="1" applyAlignment="1">
      <alignment wrapText="1"/>
    </xf>
    <xf numFmtId="44" fontId="4" fillId="0" borderId="1" xfId="0" applyNumberFormat="1" applyFont="1" applyBorder="1"/>
    <xf numFmtId="0" fontId="4" fillId="0" borderId="1" xfId="0" applyFont="1" applyBorder="1" applyAlignment="1">
      <alignment wrapText="1"/>
    </xf>
    <xf numFmtId="8" fontId="4" fillId="0" borderId="1" xfId="0" applyNumberFormat="1" applyFont="1" applyBorder="1"/>
    <xf numFmtId="6" fontId="4" fillId="0" borderId="1" xfId="0" applyNumberFormat="1" applyFont="1" applyBorder="1"/>
    <xf numFmtId="0" fontId="0" fillId="0" borderId="1" xfId="0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"/>
  <sheetViews>
    <sheetView tabSelected="1" workbookViewId="0">
      <selection activeCell="G17" sqref="G17"/>
    </sheetView>
  </sheetViews>
  <sheetFormatPr defaultRowHeight="15" customHeight="1" x14ac:dyDescent="0.3"/>
  <cols>
    <col min="1" max="1" width="16.6640625" customWidth="1"/>
    <col min="2" max="2" width="29.88671875" customWidth="1"/>
    <col min="3" max="3" width="12.6640625" customWidth="1"/>
    <col min="4" max="4" width="15" customWidth="1"/>
    <col min="5" max="5" width="15.33203125" customWidth="1"/>
  </cols>
  <sheetData>
    <row r="1" spans="1:5" ht="15" customHeight="1" x14ac:dyDescent="0.3">
      <c r="A1" s="1" t="s">
        <v>0</v>
      </c>
      <c r="B1" s="1"/>
      <c r="C1" s="2"/>
      <c r="D1" s="3"/>
      <c r="E1" s="4"/>
    </row>
    <row r="2" spans="1:5" ht="15" customHeight="1" x14ac:dyDescent="0.3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</row>
    <row r="3" spans="1:5" ht="15" customHeight="1" x14ac:dyDescent="0.3">
      <c r="A3" s="7" t="s">
        <v>6</v>
      </c>
      <c r="B3" s="7"/>
      <c r="C3" s="8"/>
      <c r="D3" s="8"/>
      <c r="E3" s="8"/>
    </row>
    <row r="4" spans="1:5" ht="15" customHeight="1" x14ac:dyDescent="0.3">
      <c r="A4" s="9"/>
      <c r="B4" s="9" t="s">
        <v>7</v>
      </c>
      <c r="C4" s="10"/>
      <c r="D4" s="10"/>
      <c r="E4" s="10"/>
    </row>
    <row r="5" spans="1:5" ht="15" customHeight="1" x14ac:dyDescent="0.3">
      <c r="A5" s="14"/>
      <c r="B5" s="11" t="s">
        <v>8</v>
      </c>
      <c r="C5" s="12">
        <v>933.63</v>
      </c>
      <c r="D5" s="12">
        <v>1936</v>
      </c>
      <c r="E5" s="12">
        <v>147</v>
      </c>
    </row>
    <row r="6" spans="1:5" ht="15" customHeight="1" x14ac:dyDescent="0.3">
      <c r="A6" s="14"/>
      <c r="B6" s="11"/>
      <c r="C6" s="10"/>
      <c r="D6" s="10"/>
      <c r="E6" s="10"/>
    </row>
    <row r="7" spans="1:5" ht="15" customHeight="1" x14ac:dyDescent="0.3">
      <c r="A7" s="14"/>
      <c r="B7" s="11" t="s">
        <v>9</v>
      </c>
      <c r="C7" s="13">
        <v>17325</v>
      </c>
      <c r="D7" s="13">
        <v>15194</v>
      </c>
      <c r="E7" s="13">
        <v>10158</v>
      </c>
    </row>
    <row r="8" spans="1:5" ht="15" customHeight="1" x14ac:dyDescent="0.3">
      <c r="A8" s="14"/>
      <c r="B8" s="11"/>
      <c r="C8" s="10"/>
      <c r="D8" s="12">
        <f>SUM(D5+D7)</f>
        <v>17130</v>
      </c>
      <c r="E8" s="12">
        <f>SUM(E5+E7)</f>
        <v>10305</v>
      </c>
    </row>
    <row r="9" spans="1:5" ht="15" customHeight="1" x14ac:dyDescent="0.3">
      <c r="A9" s="14"/>
      <c r="B9" s="9" t="s">
        <v>10</v>
      </c>
      <c r="C9" s="10"/>
      <c r="D9" s="10"/>
      <c r="E9" s="10"/>
    </row>
    <row r="10" spans="1:5" ht="15" customHeight="1" x14ac:dyDescent="0.3">
      <c r="A10" s="14"/>
      <c r="B10" s="11" t="s">
        <v>11</v>
      </c>
      <c r="C10" s="12">
        <v>868</v>
      </c>
      <c r="D10" s="12">
        <v>934</v>
      </c>
      <c r="E10" s="12">
        <v>1070</v>
      </c>
    </row>
    <row r="11" spans="1:5" ht="15" customHeight="1" x14ac:dyDescent="0.3">
      <c r="A11" s="14"/>
      <c r="B11" s="11" t="s">
        <v>12</v>
      </c>
      <c r="C11" s="12">
        <v>200.1</v>
      </c>
      <c r="D11" s="12">
        <v>7250</v>
      </c>
      <c r="E11" s="12">
        <v>6383</v>
      </c>
    </row>
    <row r="12" spans="1:5" ht="15" customHeight="1" x14ac:dyDescent="0.3">
      <c r="A12" s="14"/>
      <c r="B12" s="11" t="s">
        <v>13</v>
      </c>
      <c r="C12" s="12">
        <v>78.41</v>
      </c>
      <c r="D12" s="12">
        <v>191</v>
      </c>
      <c r="E12" s="12">
        <v>800</v>
      </c>
    </row>
    <row r="13" spans="1:5" ht="15" customHeight="1" x14ac:dyDescent="0.3">
      <c r="A13" s="14"/>
      <c r="B13" s="11" t="s">
        <v>14</v>
      </c>
      <c r="C13" s="12">
        <v>284</v>
      </c>
      <c r="D13" s="12">
        <v>256</v>
      </c>
      <c r="E13" s="12">
        <v>497</v>
      </c>
    </row>
    <row r="14" spans="1:5" ht="15" customHeight="1" x14ac:dyDescent="0.3">
      <c r="A14" s="14"/>
      <c r="B14" s="11" t="s">
        <v>15</v>
      </c>
      <c r="C14" s="12">
        <v>240</v>
      </c>
      <c r="D14" s="12">
        <v>194</v>
      </c>
      <c r="E14" s="12">
        <v>200</v>
      </c>
    </row>
    <row r="15" spans="1:5" ht="15" customHeight="1" x14ac:dyDescent="0.3">
      <c r="A15" s="14"/>
      <c r="B15" s="11" t="s">
        <v>16</v>
      </c>
      <c r="C15" s="12">
        <v>12</v>
      </c>
      <c r="D15" s="12">
        <v>74</v>
      </c>
      <c r="E15" s="12">
        <v>0</v>
      </c>
    </row>
    <row r="16" spans="1:5" ht="15" customHeight="1" x14ac:dyDescent="0.3">
      <c r="A16" s="14"/>
      <c r="B16" s="11" t="s">
        <v>17</v>
      </c>
      <c r="C16" s="10"/>
      <c r="D16" s="10"/>
      <c r="E16" s="12">
        <v>140</v>
      </c>
    </row>
    <row r="17" spans="1:5" ht="15" customHeight="1" x14ac:dyDescent="0.3">
      <c r="A17" s="14"/>
      <c r="B17" s="11" t="s">
        <v>18</v>
      </c>
      <c r="C17" s="10"/>
      <c r="D17" s="10"/>
      <c r="E17" s="10"/>
    </row>
    <row r="18" spans="1:5" ht="15" customHeight="1" x14ac:dyDescent="0.3">
      <c r="A18" s="14"/>
      <c r="B18" s="11" t="s">
        <v>19</v>
      </c>
      <c r="C18" s="10"/>
      <c r="D18" s="10"/>
      <c r="E18" s="10"/>
    </row>
    <row r="19" spans="1:5" ht="15" customHeight="1" x14ac:dyDescent="0.3">
      <c r="A19" s="14"/>
      <c r="B19" s="11" t="s">
        <v>20</v>
      </c>
      <c r="C19" s="12">
        <v>540</v>
      </c>
      <c r="D19" s="12">
        <v>63</v>
      </c>
      <c r="E19" s="12">
        <v>1182</v>
      </c>
    </row>
    <row r="20" spans="1:5" ht="15" customHeight="1" x14ac:dyDescent="0.3">
      <c r="A20" s="14"/>
      <c r="B20" s="11" t="s">
        <v>21</v>
      </c>
      <c r="C20" s="12">
        <v>2860</v>
      </c>
      <c r="D20" s="12"/>
      <c r="E20" s="12"/>
    </row>
    <row r="21" spans="1:5" ht="15" customHeight="1" x14ac:dyDescent="0.3">
      <c r="A21" s="14"/>
      <c r="B21" s="11" t="s">
        <v>22</v>
      </c>
      <c r="C21" s="13">
        <v>11240</v>
      </c>
      <c r="D21" s="13">
        <v>8021</v>
      </c>
      <c r="E21" s="13">
        <v>0</v>
      </c>
    </row>
    <row r="22" spans="1:5" ht="15" customHeight="1" x14ac:dyDescent="0.3">
      <c r="A22" s="14"/>
      <c r="B22" s="11"/>
      <c r="C22" s="10"/>
      <c r="D22" s="10"/>
      <c r="E22" s="10"/>
    </row>
    <row r="23" spans="1:5" ht="15" customHeight="1" x14ac:dyDescent="0.3">
      <c r="A23" s="14"/>
      <c r="B23" s="11"/>
      <c r="C23" s="10"/>
      <c r="D23" s="12">
        <f>SUM(D10:D22)</f>
        <v>16983</v>
      </c>
      <c r="E23" s="12">
        <f>SUM(E10:E22)</f>
        <v>10272</v>
      </c>
    </row>
    <row r="24" spans="1:5" ht="15" customHeight="1" x14ac:dyDescent="0.3">
      <c r="A24" s="14"/>
      <c r="B24" s="9" t="s">
        <v>23</v>
      </c>
      <c r="C24" s="12">
        <v>1936.12</v>
      </c>
      <c r="D24" s="12">
        <f>SUM(D8-D23)</f>
        <v>147</v>
      </c>
      <c r="E24" s="12">
        <f>SUM(E8-E23)</f>
        <v>33</v>
      </c>
    </row>
    <row r="25" spans="1:5" ht="15" customHeight="1" x14ac:dyDescent="0.3">
      <c r="A25" s="14"/>
      <c r="B25" s="9"/>
      <c r="C25" s="10"/>
      <c r="D25" s="10"/>
      <c r="E25" s="10"/>
    </row>
    <row r="26" spans="1:5" ht="15" customHeight="1" x14ac:dyDescent="0.3">
      <c r="A26" s="15" t="s">
        <v>24</v>
      </c>
      <c r="B26" s="9"/>
      <c r="C26" s="10">
        <v>0</v>
      </c>
      <c r="D26" s="10"/>
      <c r="E26" s="10"/>
    </row>
    <row r="27" spans="1:5" ht="15" customHeight="1" x14ac:dyDescent="0.3">
      <c r="A27" s="14"/>
      <c r="B27" s="9" t="s">
        <v>7</v>
      </c>
      <c r="C27" s="10"/>
      <c r="D27" s="10"/>
      <c r="E27" s="10"/>
    </row>
    <row r="28" spans="1:5" ht="15" customHeight="1" x14ac:dyDescent="0.3">
      <c r="A28" s="14"/>
      <c r="B28" s="11" t="s">
        <v>8</v>
      </c>
      <c r="C28" s="12">
        <v>655.48</v>
      </c>
      <c r="D28" s="12">
        <v>601.97</v>
      </c>
      <c r="E28" s="12">
        <v>558.30999999999995</v>
      </c>
    </row>
    <row r="29" spans="1:5" ht="15" customHeight="1" x14ac:dyDescent="0.3">
      <c r="A29" s="14"/>
      <c r="B29" s="11"/>
      <c r="C29" s="10"/>
      <c r="D29" s="10"/>
      <c r="E29" s="10"/>
    </row>
    <row r="30" spans="1:5" ht="15" customHeight="1" x14ac:dyDescent="0.3">
      <c r="A30" s="14"/>
      <c r="B30" s="11" t="s">
        <v>7</v>
      </c>
      <c r="C30" s="12">
        <v>68</v>
      </c>
      <c r="D30" s="12">
        <v>200</v>
      </c>
      <c r="E30" s="12">
        <v>557</v>
      </c>
    </row>
    <row r="31" spans="1:5" ht="15" customHeight="1" x14ac:dyDescent="0.3">
      <c r="A31" s="7"/>
      <c r="B31" s="9" t="s">
        <v>10</v>
      </c>
      <c r="C31" s="10"/>
      <c r="D31" s="10"/>
      <c r="E31" s="10"/>
    </row>
    <row r="32" spans="1:5" ht="15" customHeight="1" x14ac:dyDescent="0.3">
      <c r="A32" s="14"/>
      <c r="B32" s="11" t="s">
        <v>25</v>
      </c>
      <c r="C32" s="12">
        <v>121.51</v>
      </c>
      <c r="D32" s="12">
        <v>243.46</v>
      </c>
      <c r="E32" s="12">
        <v>458.74</v>
      </c>
    </row>
    <row r="33" spans="1:5" ht="15" customHeight="1" x14ac:dyDescent="0.3">
      <c r="A33" s="14"/>
      <c r="B33" s="11"/>
      <c r="C33" s="10"/>
      <c r="D33" s="10"/>
      <c r="E33" s="10"/>
    </row>
    <row r="34" spans="1:5" ht="15" customHeight="1" x14ac:dyDescent="0.3">
      <c r="A34" s="14"/>
      <c r="B34" s="9" t="s">
        <v>23</v>
      </c>
      <c r="C34" s="12">
        <v>601.97</v>
      </c>
      <c r="D34" s="12">
        <v>558.51</v>
      </c>
      <c r="E34" s="12">
        <v>656.57</v>
      </c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LVerde PC</dc:creator>
  <cp:lastModifiedBy>verde.john</cp:lastModifiedBy>
  <cp:lastPrinted>2025-01-19T19:34:59Z</cp:lastPrinted>
  <dcterms:created xsi:type="dcterms:W3CDTF">2025-01-19T19:20:07Z</dcterms:created>
  <dcterms:modified xsi:type="dcterms:W3CDTF">2025-01-19T19:39:46Z</dcterms:modified>
</cp:coreProperties>
</file>